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710664\Desktop\"/>
    </mc:Choice>
  </mc:AlternateContent>
  <bookViews>
    <workbookView xWindow="0" yWindow="0" windowWidth="21450" windowHeight="937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62" i="1" l="1"/>
  <c r="G59" i="1"/>
  <c r="G56" i="1" s="1"/>
  <c r="G57" i="1"/>
  <c r="G54" i="1"/>
  <c r="G53" i="1"/>
  <c r="G50" i="1"/>
  <c r="G48" i="1"/>
  <c r="G46" i="1"/>
  <c r="G42" i="1"/>
  <c r="G36" i="1" s="1"/>
  <c r="G37" i="1"/>
  <c r="G34" i="1"/>
  <c r="G23" i="1"/>
  <c r="G18" i="1" s="1"/>
  <c r="G19" i="1"/>
  <c r="G15" i="1"/>
  <c r="G12" i="1"/>
  <c r="G11" i="1" s="1"/>
  <c r="G10" i="1" l="1"/>
  <c r="G61" i="1"/>
  <c r="G66" i="1" l="1"/>
  <c r="G68" i="1" s="1"/>
  <c r="G69" i="1" s="1"/>
  <c r="G64" i="1"/>
</calcChain>
</file>

<file path=xl/sharedStrings.xml><?xml version="1.0" encoding="utf-8"?>
<sst xmlns="http://schemas.openxmlformats.org/spreadsheetml/2006/main" count="133" uniqueCount="75">
  <si>
    <t>工事費内訳書</t>
  </si>
  <si>
    <t>住　　　　所</t>
  </si>
  <si>
    <t>商号又は名称</t>
  </si>
  <si>
    <t>代 表 者 名</t>
  </si>
  <si>
    <t>工 事 名</t>
  </si>
  <si>
    <t>Ｒ２徳土　園瀬川　佐・下　河川工事（２）（着手日指定型）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</si>
  <si>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</si>
  <si>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</si>
  <si>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</si>
  <si>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</si>
  <si>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</si>
  <si>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</si>
  <si>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</si>
  <si>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</si>
  <si>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</si>
  <si>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</si>
  <si>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</si>
  <si>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</si>
  <si>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積込(ﾙｰｽﾞ)</t>
  </si>
  <si>
    <t>残土処理工</t>
  </si>
  <si>
    <t>土砂等運搬</t>
  </si>
  <si>
    <t>法覆護岸工</t>
  </si>
  <si>
    <t>作業土工</t>
  </si>
  <si>
    <t>床掘り(掘削)</t>
  </si>
  <si>
    <t>埋戻し</t>
  </si>
  <si>
    <t>ｺﾝｸﾘｰﾄﾌﾞﾛｯｸ工(ｺﾝｸﾘｰﾄﾌﾞﾛｯｸ積)</t>
  </si>
  <si>
    <t>ｺﾝｸﾘｰﾄﾌﾞﾛｯｸ基礎</t>
  </si>
  <si>
    <t>m</t>
  </si>
  <si>
    <t>ｺﾝｸﾘｰﾄﾌﾞﾛｯｸ積</t>
  </si>
  <si>
    <t>m2</t>
  </si>
  <si>
    <t>胴込･裏込材(砕石)</t>
  </si>
  <si>
    <t>天端ｺﾝｸﾘｰﾄ
　1号天端ｺﾝｸﾘｰﾄ</t>
  </si>
  <si>
    <t>天端ｺﾝｸﾘｰﾄ
　2号天端ｺﾝｸﾘｰﾄ</t>
  </si>
  <si>
    <t>小口止ｺﾝｸﾘｰﾄ
　1号小口止</t>
  </si>
  <si>
    <t>小口止ｺﾝｸﾘｰﾄ
　3号小口止</t>
  </si>
  <si>
    <t>帯工</t>
  </si>
  <si>
    <t>箇所</t>
  </si>
  <si>
    <t>足場　
　枠組足場</t>
  </si>
  <si>
    <t>掛m2</t>
  </si>
  <si>
    <t>足場　
　単管傾斜足場</t>
  </si>
  <si>
    <t>石積(張)工</t>
  </si>
  <si>
    <t>練石積　</t>
  </si>
  <si>
    <t>付帯工</t>
  </si>
  <si>
    <t>作業土工　</t>
  </si>
  <si>
    <t>床掘　</t>
  </si>
  <si>
    <t>埋戻し　</t>
  </si>
  <si>
    <t>基面整正　</t>
  </si>
  <si>
    <t>護岸付属工</t>
  </si>
  <si>
    <t>止水壁</t>
  </si>
  <si>
    <t>地先境界ブロック</t>
  </si>
  <si>
    <t>平張コンクリート</t>
  </si>
  <si>
    <t>排水工</t>
  </si>
  <si>
    <t>1号U型水路</t>
  </si>
  <si>
    <t>床版工</t>
  </si>
  <si>
    <t>1号床版</t>
  </si>
  <si>
    <t>坂路工</t>
  </si>
  <si>
    <t>坂路擁壁</t>
  </si>
  <si>
    <t>構造物撤去工</t>
  </si>
  <si>
    <t>構造物取壊し工</t>
  </si>
  <si>
    <t>ｺﾝｸﾘｰﾄ取壊し運搬処理</t>
  </si>
  <si>
    <t>仮設工</t>
  </si>
  <si>
    <t>工事用道路工</t>
  </si>
  <si>
    <t>工事用道路盛土　</t>
  </si>
  <si>
    <t>水替工</t>
  </si>
  <si>
    <t>ﾎﾟﾝﾌﾟ排水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</si>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</sst>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G11+G18+G36+G53+G56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G12+G15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310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360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24" t="s">
        <v>19</v>
      </c>
      <c r="D15" s="24"/>
      <c r="E15" s="8" t="s">
        <v>13</v>
      </c>
      <c r="F15" s="9">
        <v>1</v>
      </c>
      <c r="G15" s="11">
        <f>G16+G17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17</v>
      </c>
      <c r="F16" s="9">
        <v>360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20</v>
      </c>
      <c r="E17" s="8" t="s">
        <v>17</v>
      </c>
      <c r="F17" s="9">
        <v>360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24" t="s">
        <v>21</v>
      </c>
      <c r="C18" s="24"/>
      <c r="D18" s="24"/>
      <c r="E18" s="8" t="s">
        <v>13</v>
      </c>
      <c r="F18" s="9">
        <v>1</v>
      </c>
      <c r="G18" s="11">
        <f>G19+G23+G34</f>
        <v>0</v>
      </c>
      <c r="I18" s="13">
        <v>9</v>
      </c>
      <c r="J18" s="14">
        <v>2</v>
      </c>
    </row>
    <row r="19" spans="1:10" ht="42" customHeight="1" x14ac:dyDescent="0.15">
      <c r="A19" s="6"/>
      <c r="B19" s="7"/>
      <c r="C19" s="24" t="s">
        <v>22</v>
      </c>
      <c r="D19" s="24"/>
      <c r="E19" s="8" t="s">
        <v>13</v>
      </c>
      <c r="F19" s="9">
        <v>1</v>
      </c>
      <c r="G19" s="11">
        <f>G20+G21+G22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23</v>
      </c>
      <c r="E20" s="8" t="s">
        <v>17</v>
      </c>
      <c r="F20" s="9">
        <v>250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24</v>
      </c>
      <c r="E21" s="8" t="s">
        <v>17</v>
      </c>
      <c r="F21" s="9">
        <v>140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24</v>
      </c>
      <c r="E22" s="8" t="s">
        <v>17</v>
      </c>
      <c r="F22" s="9">
        <v>50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24" t="s">
        <v>25</v>
      </c>
      <c r="D23" s="24"/>
      <c r="E23" s="8" t="s">
        <v>13</v>
      </c>
      <c r="F23" s="9">
        <v>1</v>
      </c>
      <c r="G23" s="11">
        <f>G24+G25+G26+G27+G28+G29+G30+G31+G32+G33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26</v>
      </c>
      <c r="E24" s="8" t="s">
        <v>27</v>
      </c>
      <c r="F24" s="9">
        <v>56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28</v>
      </c>
      <c r="E25" s="8" t="s">
        <v>29</v>
      </c>
      <c r="F25" s="9">
        <v>235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30</v>
      </c>
      <c r="E26" s="8" t="s">
        <v>17</v>
      </c>
      <c r="F26" s="9">
        <v>120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31</v>
      </c>
      <c r="E27" s="8" t="s">
        <v>17</v>
      </c>
      <c r="F27" s="10">
        <v>0.9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32</v>
      </c>
      <c r="E28" s="8" t="s">
        <v>17</v>
      </c>
      <c r="F28" s="9">
        <v>3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33</v>
      </c>
      <c r="E29" s="8" t="s">
        <v>17</v>
      </c>
      <c r="F29" s="9">
        <v>2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34</v>
      </c>
      <c r="E30" s="8" t="s">
        <v>17</v>
      </c>
      <c r="F30" s="9">
        <v>1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35</v>
      </c>
      <c r="E31" s="8" t="s">
        <v>36</v>
      </c>
      <c r="F31" s="9">
        <v>1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37</v>
      </c>
      <c r="E32" s="8" t="s">
        <v>38</v>
      </c>
      <c r="F32" s="9">
        <v>28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39</v>
      </c>
      <c r="E33" s="8" t="s">
        <v>38</v>
      </c>
      <c r="F33" s="9">
        <v>4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24" t="s">
        <v>40</v>
      </c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41</v>
      </c>
      <c r="E35" s="8" t="s">
        <v>29</v>
      </c>
      <c r="F35" s="9">
        <v>5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24" t="s">
        <v>42</v>
      </c>
      <c r="C36" s="24"/>
      <c r="D36" s="24"/>
      <c r="E36" s="8" t="s">
        <v>13</v>
      </c>
      <c r="F36" s="9">
        <v>1</v>
      </c>
      <c r="G36" s="11">
        <f>G37+G42+G46+G48+G50</f>
        <v>0</v>
      </c>
      <c r="I36" s="13">
        <v>27</v>
      </c>
      <c r="J36" s="14">
        <v>2</v>
      </c>
    </row>
    <row r="37" spans="1:10" ht="42" customHeight="1" x14ac:dyDescent="0.15">
      <c r="A37" s="6"/>
      <c r="B37" s="7"/>
      <c r="C37" s="24" t="s">
        <v>43</v>
      </c>
      <c r="D37" s="24"/>
      <c r="E37" s="8" t="s">
        <v>13</v>
      </c>
      <c r="F37" s="9">
        <v>1</v>
      </c>
      <c r="G37" s="11">
        <f>G38+G39+G40+G41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44</v>
      </c>
      <c r="E38" s="8" t="s">
        <v>17</v>
      </c>
      <c r="F38" s="9">
        <v>20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45</v>
      </c>
      <c r="E39" s="8" t="s">
        <v>17</v>
      </c>
      <c r="F39" s="9">
        <v>2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45</v>
      </c>
      <c r="E40" s="8" t="s">
        <v>17</v>
      </c>
      <c r="F40" s="9">
        <v>5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46</v>
      </c>
      <c r="E41" s="8" t="s">
        <v>29</v>
      </c>
      <c r="F41" s="9">
        <v>10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24" t="s">
        <v>47</v>
      </c>
      <c r="D42" s="24"/>
      <c r="E42" s="8" t="s">
        <v>13</v>
      </c>
      <c r="F42" s="9">
        <v>1</v>
      </c>
      <c r="G42" s="11">
        <f>G43+G44+G45</f>
        <v>0</v>
      </c>
      <c r="I42" s="13">
        <v>33</v>
      </c>
      <c r="J42" s="14">
        <v>3</v>
      </c>
    </row>
    <row r="43" spans="1:10" ht="42" customHeight="1" x14ac:dyDescent="0.15">
      <c r="A43" s="6"/>
      <c r="B43" s="7"/>
      <c r="C43" s="7"/>
      <c r="D43" s="24" t="s">
        <v>48</v>
      </c>
      <c r="E43" s="8" t="s">
        <v>27</v>
      </c>
      <c r="F43" s="9">
        <v>39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49</v>
      </c>
      <c r="E44" s="8" t="s">
        <v>27</v>
      </c>
      <c r="F44" s="9">
        <v>4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7"/>
      <c r="D45" s="24" t="s">
        <v>50</v>
      </c>
      <c r="E45" s="8" t="s">
        <v>29</v>
      </c>
      <c r="F45" s="9">
        <v>1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24" t="s">
        <v>51</v>
      </c>
      <c r="D46" s="24"/>
      <c r="E46" s="8" t="s">
        <v>13</v>
      </c>
      <c r="F46" s="9">
        <v>1</v>
      </c>
      <c r="G46" s="11">
        <f>G47</f>
        <v>0</v>
      </c>
      <c r="I46" s="13">
        <v>37</v>
      </c>
      <c r="J46" s="14">
        <v>3</v>
      </c>
    </row>
    <row r="47" spans="1:10" ht="42" customHeight="1" x14ac:dyDescent="0.15">
      <c r="A47" s="6"/>
      <c r="B47" s="7"/>
      <c r="C47" s="7"/>
      <c r="D47" s="24" t="s">
        <v>52</v>
      </c>
      <c r="E47" s="8" t="s">
        <v>36</v>
      </c>
      <c r="F47" s="9">
        <v>1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24" t="s">
        <v>53</v>
      </c>
      <c r="D48" s="24"/>
      <c r="E48" s="8" t="s">
        <v>13</v>
      </c>
      <c r="F48" s="9">
        <v>1</v>
      </c>
      <c r="G48" s="11">
        <f>G49</f>
        <v>0</v>
      </c>
      <c r="I48" s="13">
        <v>39</v>
      </c>
      <c r="J48" s="14">
        <v>3</v>
      </c>
    </row>
    <row r="49" spans="1:10" ht="42" customHeight="1" x14ac:dyDescent="0.15">
      <c r="A49" s="6"/>
      <c r="B49" s="7"/>
      <c r="C49" s="7"/>
      <c r="D49" s="24" t="s">
        <v>54</v>
      </c>
      <c r="E49" s="8" t="s">
        <v>36</v>
      </c>
      <c r="F49" s="9">
        <v>1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24" t="s">
        <v>55</v>
      </c>
      <c r="D50" s="24"/>
      <c r="E50" s="8" t="s">
        <v>13</v>
      </c>
      <c r="F50" s="9">
        <v>1</v>
      </c>
      <c r="G50" s="11">
        <f>G51+G52</f>
        <v>0</v>
      </c>
      <c r="I50" s="13">
        <v>41</v>
      </c>
      <c r="J50" s="14">
        <v>3</v>
      </c>
    </row>
    <row r="51" spans="1:10" ht="42" customHeight="1" x14ac:dyDescent="0.15">
      <c r="A51" s="6"/>
      <c r="B51" s="7"/>
      <c r="C51" s="7"/>
      <c r="D51" s="24" t="s">
        <v>56</v>
      </c>
      <c r="E51" s="8" t="s">
        <v>17</v>
      </c>
      <c r="F51" s="9">
        <v>2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7"/>
      <c r="D52" s="24" t="s">
        <v>50</v>
      </c>
      <c r="E52" s="8" t="s">
        <v>29</v>
      </c>
      <c r="F52" s="9">
        <v>4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24" t="s">
        <v>57</v>
      </c>
      <c r="C53" s="24"/>
      <c r="D53" s="24"/>
      <c r="E53" s="8" t="s">
        <v>13</v>
      </c>
      <c r="F53" s="9">
        <v>1</v>
      </c>
      <c r="G53" s="11">
        <f>G54</f>
        <v>0</v>
      </c>
      <c r="I53" s="13">
        <v>44</v>
      </c>
      <c r="J53" s="14">
        <v>2</v>
      </c>
    </row>
    <row r="54" spans="1:10" ht="42" customHeight="1" x14ac:dyDescent="0.15">
      <c r="A54" s="6"/>
      <c r="B54" s="7"/>
      <c r="C54" s="24" t="s">
        <v>58</v>
      </c>
      <c r="D54" s="24"/>
      <c r="E54" s="8" t="s">
        <v>13</v>
      </c>
      <c r="F54" s="9">
        <v>1</v>
      </c>
      <c r="G54" s="11">
        <f>G55</f>
        <v>0</v>
      </c>
      <c r="I54" s="13">
        <v>45</v>
      </c>
      <c r="J54" s="14">
        <v>3</v>
      </c>
    </row>
    <row r="55" spans="1:10" ht="42" customHeight="1" x14ac:dyDescent="0.15">
      <c r="A55" s="6"/>
      <c r="B55" s="7"/>
      <c r="C55" s="7"/>
      <c r="D55" s="24" t="s">
        <v>59</v>
      </c>
      <c r="E55" s="8" t="s">
        <v>17</v>
      </c>
      <c r="F55" s="9">
        <v>15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24" t="s">
        <v>60</v>
      </c>
      <c r="C56" s="24"/>
      <c r="D56" s="24"/>
      <c r="E56" s="8" t="s">
        <v>13</v>
      </c>
      <c r="F56" s="9">
        <v>1</v>
      </c>
      <c r="G56" s="11">
        <f>G57+G59</f>
        <v>0</v>
      </c>
      <c r="I56" s="13">
        <v>47</v>
      </c>
      <c r="J56" s="14">
        <v>2</v>
      </c>
    </row>
    <row r="57" spans="1:10" ht="42" customHeight="1" x14ac:dyDescent="0.15">
      <c r="A57" s="6"/>
      <c r="B57" s="7"/>
      <c r="C57" s="24" t="s">
        <v>61</v>
      </c>
      <c r="D57" s="24"/>
      <c r="E57" s="8" t="s">
        <v>13</v>
      </c>
      <c r="F57" s="9">
        <v>1</v>
      </c>
      <c r="G57" s="11">
        <f>G58</f>
        <v>0</v>
      </c>
      <c r="I57" s="13">
        <v>48</v>
      </c>
      <c r="J57" s="14">
        <v>3</v>
      </c>
    </row>
    <row r="58" spans="1:10" ht="42" customHeight="1" x14ac:dyDescent="0.15">
      <c r="A58" s="6"/>
      <c r="B58" s="7"/>
      <c r="C58" s="7"/>
      <c r="D58" s="24" t="s">
        <v>62</v>
      </c>
      <c r="E58" s="8" t="s">
        <v>17</v>
      </c>
      <c r="F58" s="9">
        <v>80</v>
      </c>
      <c r="G58" s="12"/>
      <c r="I58" s="13">
        <v>49</v>
      </c>
      <c r="J58" s="14">
        <v>4</v>
      </c>
    </row>
    <row r="59" spans="1:10" ht="42" customHeight="1" x14ac:dyDescent="0.15">
      <c r="A59" s="6"/>
      <c r="B59" s="7"/>
      <c r="C59" s="24" t="s">
        <v>63</v>
      </c>
      <c r="D59" s="24"/>
      <c r="E59" s="8" t="s">
        <v>13</v>
      </c>
      <c r="F59" s="9">
        <v>1</v>
      </c>
      <c r="G59" s="11">
        <f>G60</f>
        <v>0</v>
      </c>
      <c r="I59" s="13">
        <v>50</v>
      </c>
      <c r="J59" s="14">
        <v>3</v>
      </c>
    </row>
    <row r="60" spans="1:10" ht="42" customHeight="1" x14ac:dyDescent="0.15">
      <c r="A60" s="6"/>
      <c r="B60" s="7"/>
      <c r="C60" s="7"/>
      <c r="D60" s="24" t="s">
        <v>64</v>
      </c>
      <c r="E60" s="8" t="s">
        <v>13</v>
      </c>
      <c r="F60" s="9">
        <v>1</v>
      </c>
      <c r="G60" s="12"/>
      <c r="I60" s="13">
        <v>51</v>
      </c>
      <c r="J60" s="14">
        <v>4</v>
      </c>
    </row>
    <row r="61" spans="1:10" ht="42" customHeight="1" x14ac:dyDescent="0.15">
      <c r="A61" s="23" t="s">
        <v>65</v>
      </c>
      <c r="B61" s="24"/>
      <c r="C61" s="24"/>
      <c r="D61" s="24"/>
      <c r="E61" s="8" t="s">
        <v>13</v>
      </c>
      <c r="F61" s="9">
        <v>1</v>
      </c>
      <c r="G61" s="11">
        <f>G11+G18+G36+G53+G56</f>
        <v>0</v>
      </c>
      <c r="I61" s="13">
        <v>52</v>
      </c>
      <c r="J61" s="14">
        <v>20</v>
      </c>
    </row>
    <row r="62" spans="1:10" ht="42" customHeight="1" x14ac:dyDescent="0.15">
      <c r="A62" s="23" t="s">
        <v>66</v>
      </c>
      <c r="B62" s="24"/>
      <c r="C62" s="24"/>
      <c r="D62" s="24"/>
      <c r="E62" s="8" t="s">
        <v>13</v>
      </c>
      <c r="F62" s="9">
        <v>1</v>
      </c>
      <c r="G62" s="11">
        <f>G63</f>
        <v>0</v>
      </c>
      <c r="I62" s="13">
        <v>53</v>
      </c>
      <c r="J62" s="14">
        <v>200</v>
      </c>
    </row>
    <row r="63" spans="1:10" ht="42" customHeight="1" x14ac:dyDescent="0.15">
      <c r="A63" s="6"/>
      <c r="B63" s="24" t="s">
        <v>67</v>
      </c>
      <c r="C63" s="24"/>
      <c r="D63" s="24"/>
      <c r="E63" s="8" t="s">
        <v>13</v>
      </c>
      <c r="F63" s="9">
        <v>1</v>
      </c>
      <c r="G63" s="12"/>
      <c r="I63" s="13">
        <v>54</v>
      </c>
      <c r="J63" s="14"/>
    </row>
    <row r="64" spans="1:10" ht="42" customHeight="1" x14ac:dyDescent="0.15">
      <c r="A64" s="23" t="s">
        <v>68</v>
      </c>
      <c r="B64" s="24"/>
      <c r="C64" s="24"/>
      <c r="D64" s="24"/>
      <c r="E64" s="8" t="s">
        <v>13</v>
      </c>
      <c r="F64" s="9">
        <v>1</v>
      </c>
      <c r="G64" s="11">
        <f>G61+G62</f>
        <v>0</v>
      </c>
      <c r="I64" s="13">
        <v>55</v>
      </c>
      <c r="J64" s="14"/>
    </row>
    <row r="65" spans="1:10" ht="42" customHeight="1" x14ac:dyDescent="0.15">
      <c r="A65" s="6"/>
      <c r="B65" s="24" t="s">
        <v>69</v>
      </c>
      <c r="C65" s="24"/>
      <c r="D65" s="24"/>
      <c r="E65" s="8" t="s">
        <v>13</v>
      </c>
      <c r="F65" s="9">
        <v>1</v>
      </c>
      <c r="G65" s="12"/>
      <c r="I65" s="13">
        <v>56</v>
      </c>
      <c r="J65" s="14">
        <v>210</v>
      </c>
    </row>
    <row r="66" spans="1:10" ht="42" customHeight="1" x14ac:dyDescent="0.15">
      <c r="A66" s="23" t="s">
        <v>70</v>
      </c>
      <c r="B66" s="24"/>
      <c r="C66" s="24"/>
      <c r="D66" s="24"/>
      <c r="E66" s="8" t="s">
        <v>13</v>
      </c>
      <c r="F66" s="9">
        <v>1</v>
      </c>
      <c r="G66" s="11">
        <f>G61+G62+G65</f>
        <v>0</v>
      </c>
      <c r="I66" s="13">
        <v>57</v>
      </c>
      <c r="J66" s="14"/>
    </row>
    <row r="67" spans="1:10" ht="42" customHeight="1" x14ac:dyDescent="0.15">
      <c r="A67" s="6"/>
      <c r="B67" s="24" t="s">
        <v>71</v>
      </c>
      <c r="C67" s="24"/>
      <c r="D67" s="24"/>
      <c r="E67" s="8" t="s">
        <v>13</v>
      </c>
      <c r="F67" s="9">
        <v>1</v>
      </c>
      <c r="G67" s="12"/>
      <c r="I67" s="13">
        <v>58</v>
      </c>
      <c r="J67" s="14">
        <v>220</v>
      </c>
    </row>
    <row r="68" spans="1:10" ht="42" customHeight="1" x14ac:dyDescent="0.15">
      <c r="A68" s="23" t="s">
        <v>72</v>
      </c>
      <c r="B68" s="24"/>
      <c r="C68" s="24"/>
      <c r="D68" s="24"/>
      <c r="E68" s="8" t="s">
        <v>13</v>
      </c>
      <c r="F68" s="9">
        <v>1</v>
      </c>
      <c r="G68" s="11">
        <f>G66+G67</f>
        <v>0</v>
      </c>
      <c r="I68" s="13">
        <v>59</v>
      </c>
      <c r="J68" s="14">
        <v>30</v>
      </c>
    </row>
    <row r="69" spans="1:10" ht="42" customHeight="1" x14ac:dyDescent="0.15">
      <c r="A69" s="25" t="s">
        <v>73</v>
      </c>
      <c r="B69" s="26"/>
      <c r="C69" s="26"/>
      <c r="D69" s="26"/>
      <c r="E69" s="15" t="s">
        <v>74</v>
      </c>
      <c r="F69" s="16" t="s">
        <v>74</v>
      </c>
      <c r="G69" s="17">
        <f>G68</f>
        <v>0</v>
      </c>
      <c r="I69" s="18">
        <v>60</v>
      </c>
      <c r="J69" s="18">
        <v>90</v>
      </c>
    </row>
  </sheetData>
  <sheetProtection sheet="1"/>
  <mergeCells count="66">
    <mergeCell ref="A69:D69"/>
    <mergeCell ref="A64:D64"/>
    <mergeCell ref="B65:D65"/>
    <mergeCell ref="A66:D66"/>
    <mergeCell ref="B67:D67"/>
    <mergeCell ref="A68:D68"/>
    <mergeCell ref="C59:D59"/>
    <mergeCell ref="D60"/>
    <mergeCell ref="A61:D61"/>
    <mergeCell ref="A62:D62"/>
    <mergeCell ref="B63:D63"/>
    <mergeCell ref="C54:D54"/>
    <mergeCell ref="D55"/>
    <mergeCell ref="B56:D56"/>
    <mergeCell ref="C57:D57"/>
    <mergeCell ref="D58"/>
    <mergeCell ref="D49"/>
    <mergeCell ref="C50:D50"/>
    <mergeCell ref="D51"/>
    <mergeCell ref="D52"/>
    <mergeCell ref="B53:D53"/>
    <mergeCell ref="D44"/>
    <mergeCell ref="D45"/>
    <mergeCell ref="C46:D46"/>
    <mergeCell ref="D47"/>
    <mergeCell ref="C48:D48"/>
    <mergeCell ref="D39"/>
    <mergeCell ref="D40"/>
    <mergeCell ref="D41"/>
    <mergeCell ref="C42:D42"/>
    <mergeCell ref="D43"/>
    <mergeCell ref="C34:D34"/>
    <mergeCell ref="D35"/>
    <mergeCell ref="B36:D36"/>
    <mergeCell ref="C37:D37"/>
    <mergeCell ref="D38"/>
    <mergeCell ref="D29"/>
    <mergeCell ref="D30"/>
    <mergeCell ref="D31"/>
    <mergeCell ref="D32"/>
    <mergeCell ref="D33"/>
    <mergeCell ref="D24"/>
    <mergeCell ref="D25"/>
    <mergeCell ref="D26"/>
    <mergeCell ref="D27"/>
    <mergeCell ref="D28"/>
    <mergeCell ref="C19:D19"/>
    <mergeCell ref="D20"/>
    <mergeCell ref="D21"/>
    <mergeCell ref="D22"/>
    <mergeCell ref="C23:D23"/>
    <mergeCell ref="D14"/>
    <mergeCell ref="C15:D15"/>
    <mergeCell ref="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Aoki Natsumi</cp:lastModifiedBy>
  <dcterms:created xsi:type="dcterms:W3CDTF">2020-07-17T07:12:11Z</dcterms:created>
  <dcterms:modified xsi:type="dcterms:W3CDTF">2020-07-17T07:12:21Z</dcterms:modified>
</cp:coreProperties>
</file>